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198" activeTab="0"/>
  </bookViews>
  <sheets>
    <sheet name="Калькулятор" sheetId="1" r:id="rId1"/>
  </sheets>
  <definedNames>
    <definedName name="_xlnm._FilterDatabase">#REF!</definedName>
  </definedNames>
  <calcPr fullCalcOnLoad="1"/>
</workbook>
</file>

<file path=xl/sharedStrings.xml><?xml version="1.0" encoding="utf-8"?>
<sst xmlns="http://schemas.openxmlformats.org/spreadsheetml/2006/main" count="179" uniqueCount="104">
  <si>
    <t>№</t>
  </si>
  <si>
    <t>шт.</t>
  </si>
  <si>
    <t>Виды монтажных работ</t>
  </si>
  <si>
    <t>Ед. измерения</t>
  </si>
  <si>
    <t>Кровля</t>
  </si>
  <si>
    <t>Устройство мауэрлата</t>
  </si>
  <si>
    <t>м.п.</t>
  </si>
  <si>
    <t>Устройство стропильной системы</t>
  </si>
  <si>
    <t>м2</t>
  </si>
  <si>
    <t>Утепление мауэрлата</t>
  </si>
  <si>
    <t>Устройство гидроизоляции</t>
  </si>
  <si>
    <t>Устройство контробрешетки</t>
  </si>
  <si>
    <t>Устройство шаговой обрешетки</t>
  </si>
  <si>
    <t>Устройство шаговой обрешетки для композитной черепицы</t>
  </si>
  <si>
    <t>Устройство шаговой обрешетки для натуральной черепицы</t>
  </si>
  <si>
    <t>Монтаж технологической обрешетки под один слой утеплителя</t>
  </si>
  <si>
    <t>Выравнивание плоскости кровли обрешеткой</t>
  </si>
  <si>
    <t>Устройство сплошной обрешетки</t>
  </si>
  <si>
    <t>Монтаж подкладочного ковра</t>
  </si>
  <si>
    <t>Монтаж мягкой кровли</t>
  </si>
  <si>
    <t>Монтаж доборных элементов (карнизная, торцевая, коньковая планки и планка примыкания) для мягкой кровли</t>
  </si>
  <si>
    <t>Монтаж ендового ковра</t>
  </si>
  <si>
    <t>Монтаж композитной черепицы</t>
  </si>
  <si>
    <t>Монтаж доборных элементов (накладка ендовы, карнизная, торцевая, коньковая планки и планка примыкания) для композитной черепицы</t>
  </si>
  <si>
    <t>Монтаж натуральной черепицы</t>
  </si>
  <si>
    <t>Монтаж доборных элементов (торцевой и коньковый элементы ,планка примыкания) для натуральной черепицы</t>
  </si>
  <si>
    <t>Монтаж металлочерепицы, профлиста</t>
  </si>
  <si>
    <t>Монтаж ондулина</t>
  </si>
  <si>
    <t>Монтаж ондувиллы</t>
  </si>
  <si>
    <t>Монтаж доборных элементов (торцевого, конькового, ендового элементов и планки примыкания) для ондулина</t>
  </si>
  <si>
    <t>Устройство нижней (внутренней) ендовы (обрешетка и металлический желоб)</t>
  </si>
  <si>
    <t>Штробление стен под примыкание</t>
  </si>
  <si>
    <t>Монтаж кровельной лестницы</t>
  </si>
  <si>
    <t>Обход трубы, изготовление металлического фартука (из планок примыкания)</t>
  </si>
  <si>
    <t>Монтаж дымника</t>
  </si>
  <si>
    <t>Монтаж мансардного окна в ходе кровельных работ</t>
  </si>
  <si>
    <t>Монтаж мансардного окна в готовую кровлю</t>
  </si>
  <si>
    <t>Изготовление каркаса для мансардного окна (если расстояние между стропилами не соответствует ширине окна)</t>
  </si>
  <si>
    <t>Монтаж вентканала в мягкую кровлю</t>
  </si>
  <si>
    <t>Монтаж вентканала в металлочерепицу, ондулин, профлист</t>
  </si>
  <si>
    <t>Водосток</t>
  </si>
  <si>
    <t>Устройство водосточной системы</t>
  </si>
  <si>
    <t>Карнизные свесы</t>
  </si>
  <si>
    <t>Монтаж карнизных сеток</t>
  </si>
  <si>
    <t>Отделка фасадов</t>
  </si>
  <si>
    <t>Монтаж каркасно-обшивных стен и фронтонов (монтаж каркаса)</t>
  </si>
  <si>
    <t>Монтаж доски обрезной (не строганой) на готовый каркас</t>
  </si>
  <si>
    <t>Устройство технологической обрешетки под один слой утеплителя</t>
  </si>
  <si>
    <t>Утепление стен (один слой 50 мм.)</t>
  </si>
  <si>
    <t>Устройство гидро-ветро защиты (гидроизоляции)</t>
  </si>
  <si>
    <t>Устройство выравнивающей обрешетки под сайдинг (деревянные стены)</t>
  </si>
  <si>
    <t>Устройство выравнивающей обрешетки под сайдинг (бетонные стены)</t>
  </si>
  <si>
    <t>Монтаж профильной направляющей для Holzblock'а</t>
  </si>
  <si>
    <t>Устройство оконных и дверных откосов (OSB) и их отделка</t>
  </si>
  <si>
    <t>Монтаж сайдинга</t>
  </si>
  <si>
    <t>Монтаж цокольного сайдинга на стены</t>
  </si>
  <si>
    <t>Устройство горизонтальных направляющих на цоколе в 2 ряда</t>
  </si>
  <si>
    <t>Монтаж металлического сайдинга</t>
  </si>
  <si>
    <t>Монтаж блок-хауса, имитации бруса</t>
  </si>
  <si>
    <t>Монтаж вагонки</t>
  </si>
  <si>
    <t>Монтаж оконных и цокольных отливов</t>
  </si>
  <si>
    <t>Изготовление и монтаж обсада для окна (двери)</t>
  </si>
  <si>
    <t>Леса</t>
  </si>
  <si>
    <t>Монтаж/демонтаж строительных лесов</t>
  </si>
  <si>
    <t>Дополнительно</t>
  </si>
  <si>
    <t>Монтаж чердачной лестницы</t>
  </si>
  <si>
    <t>Вывоз мусора</t>
  </si>
  <si>
    <t>Аренда генератора при отсутствии электричества (за рабочий день)</t>
  </si>
  <si>
    <t>раб. дн.</t>
  </si>
  <si>
    <t>Демонтаж</t>
  </si>
  <si>
    <t>Демонтаж металлической кровли</t>
  </si>
  <si>
    <t>Демонтаж шифера</t>
  </si>
  <si>
    <t>Демонтаж ондулина</t>
  </si>
  <si>
    <t>Демонтаж натуральной черепицы</t>
  </si>
  <si>
    <t>Демонтаж шаговой обрешетки</t>
  </si>
  <si>
    <t>Демонтаж сплошной обрешетки</t>
  </si>
  <si>
    <t>Демонтаж утепления (всех слоев)</t>
  </si>
  <si>
    <t>Демонтаж водосточной системы</t>
  </si>
  <si>
    <t>Демонтаж вагонки</t>
  </si>
  <si>
    <t>Тип</t>
  </si>
  <si>
    <t>Цена за ед. изм.</t>
  </si>
  <si>
    <t>Объем работ</t>
  </si>
  <si>
    <t>Сумма</t>
  </si>
  <si>
    <t>Устройство пароизоляции с обходом стропил</t>
  </si>
  <si>
    <t>Устройство утепления кровли (один слой 50 мм.) 4 слоя</t>
  </si>
  <si>
    <t>Монтаж доборных элементов (накладка ендовы, карнизная, торцевая, коньковая и планка примыкания) для металлочерепицы, профлиста</t>
  </si>
  <si>
    <t>Устройство вентилируемого конька и хребта</t>
  </si>
  <si>
    <t>Монтаж конькового уплотнителя под конек и примыкания</t>
  </si>
  <si>
    <t>Монтаж снегозадержателя</t>
  </si>
  <si>
    <t>Изготовление металлического каркаса трубы и обшивка его профлистом с утеплением</t>
  </si>
  <si>
    <t>Устройство карнизных, торцевых свесов шириной до 600 мм.</t>
  </si>
  <si>
    <t>Подшивка карнизных, торцевых свесов шириной до 600 мм.  пластиком</t>
  </si>
  <si>
    <t>Подшивка карнизных, торцевых свесов шириной до 600 мм.  строганой доской</t>
  </si>
  <si>
    <t>Монтаж плавающей (скользящей) обрешетки</t>
  </si>
  <si>
    <t>Монтаж цокольного сайдинга (на цоколь)</t>
  </si>
  <si>
    <t>Погрузка и разгрузка материала</t>
  </si>
  <si>
    <t>Закупка материалов</t>
  </si>
  <si>
    <t>Антисептирование древесины (доски) в дин слой</t>
  </si>
  <si>
    <t>Стоимость выезда замерщика, составления смет</t>
  </si>
  <si>
    <t>Затраты на проживание бригады</t>
  </si>
  <si>
    <t>Транспортные расходы инженеров</t>
  </si>
  <si>
    <t>Демонтаж руберойда</t>
  </si>
  <si>
    <t>Разрядить карнизные свесы</t>
  </si>
  <si>
    <t>ИТОГО: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</si>
</sst>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[$р.-419]"/>
    <numFmt numFmtId="173" formatCode="#,##0[$р.-419]"/>
  </numFmts>
  <fonts count="42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33" applyNumberFormat="1" applyFont="1" applyFill="1" applyAlignment="1">
      <alignment/>
    </xf>
    <xf numFmtId="0" fontId="6" fillId="0" borderId="10" xfId="33" applyNumberFormat="1" applyFont="1" applyFill="1" applyBorder="1" applyAlignment="1">
      <alignment horizontal="center" vertical="center" wrapText="1"/>
    </xf>
    <xf numFmtId="0" fontId="6" fillId="0" borderId="11" xfId="33" applyNumberFormat="1" applyFont="1" applyFill="1" applyBorder="1" applyAlignment="1">
      <alignment/>
    </xf>
    <xf numFmtId="0" fontId="6" fillId="0" borderId="10" xfId="33" applyNumberFormat="1" applyFont="1" applyFill="1" applyBorder="1" applyAlignment="1">
      <alignment horizontal="center" vertical="center"/>
    </xf>
    <xf numFmtId="0" fontId="6" fillId="0" borderId="12" xfId="33" applyNumberFormat="1" applyFont="1" applyFill="1" applyBorder="1" applyAlignment="1">
      <alignment horizontal="center" vertical="center"/>
    </xf>
    <xf numFmtId="0" fontId="6" fillId="0" borderId="13" xfId="33" applyNumberFormat="1" applyFont="1" applyFill="1" applyBorder="1" applyAlignment="1">
      <alignment horizontal="center" vertical="center"/>
    </xf>
    <xf numFmtId="0" fontId="6" fillId="0" borderId="11" xfId="33" applyNumberFormat="1" applyFont="1" applyFill="1" applyBorder="1" applyAlignment="1">
      <alignment wrapText="1"/>
    </xf>
    <xf numFmtId="0" fontId="6" fillId="0" borderId="14" xfId="33" applyNumberFormat="1" applyFont="1" applyFill="1" applyBorder="1" applyAlignment="1">
      <alignment/>
    </xf>
    <xf numFmtId="0" fontId="6" fillId="0" borderId="12" xfId="33" applyNumberFormat="1" applyFont="1" applyFill="1" applyBorder="1" applyAlignment="1">
      <alignment horizontal="center" vertical="center" wrapText="1"/>
    </xf>
    <xf numFmtId="0" fontId="6" fillId="0" borderId="15" xfId="33" applyNumberFormat="1" applyFont="1" applyFill="1" applyBorder="1" applyAlignment="1">
      <alignment/>
    </xf>
    <xf numFmtId="0" fontId="6" fillId="0" borderId="11" xfId="33" applyNumberFormat="1" applyFont="1" applyFill="1" applyBorder="1" applyAlignment="1">
      <alignment vertical="center"/>
    </xf>
    <xf numFmtId="0" fontId="6" fillId="0" borderId="16" xfId="33" applyNumberFormat="1" applyFont="1" applyFill="1" applyBorder="1" applyAlignment="1">
      <alignment horizontal="center" vertical="center" wrapText="1"/>
    </xf>
    <xf numFmtId="0" fontId="6" fillId="0" borderId="11" xfId="33" applyNumberFormat="1" applyFont="1" applyFill="1" applyBorder="1" applyAlignment="1">
      <alignment vertical="center" wrapText="1"/>
    </xf>
    <xf numFmtId="0" fontId="6" fillId="0" borderId="13" xfId="33" applyNumberFormat="1" applyFont="1" applyFill="1" applyBorder="1" applyAlignment="1">
      <alignment horizontal="center" vertical="center" wrapText="1"/>
    </xf>
    <xf numFmtId="0" fontId="6" fillId="0" borderId="17" xfId="33" applyNumberFormat="1" applyFont="1" applyFill="1" applyBorder="1" applyAlignment="1">
      <alignment/>
    </xf>
    <xf numFmtId="0" fontId="6" fillId="0" borderId="16" xfId="33" applyNumberFormat="1" applyFont="1" applyFill="1" applyBorder="1" applyAlignment="1">
      <alignment horizontal="center" vertical="center"/>
    </xf>
    <xf numFmtId="0" fontId="8" fillId="0" borderId="0" xfId="33" applyNumberFormat="1" applyFont="1" applyFill="1" applyAlignment="1">
      <alignment horizontal="center" vertical="center"/>
    </xf>
    <xf numFmtId="0" fontId="3" fillId="0" borderId="0" xfId="33" applyNumberFormat="1" applyFont="1" applyFill="1" applyAlignment="1">
      <alignment horizontal="center"/>
    </xf>
    <xf numFmtId="0" fontId="7" fillId="0" borderId="0" xfId="33" applyNumberFormat="1" applyFont="1" applyFill="1" applyAlignment="1">
      <alignment horizontal="center" vertical="center"/>
    </xf>
    <xf numFmtId="0" fontId="5" fillId="0" borderId="10" xfId="33" applyNumberFormat="1" applyFont="1" applyFill="1" applyBorder="1" applyAlignment="1">
      <alignment horizontal="center" vertical="center"/>
    </xf>
    <xf numFmtId="0" fontId="4" fillId="0" borderId="16" xfId="33" applyNumberFormat="1" applyFont="1" applyFill="1" applyBorder="1" applyAlignment="1">
      <alignment horizontal="center" vertical="center"/>
    </xf>
    <xf numFmtId="0" fontId="5" fillId="0" borderId="10" xfId="33" applyNumberFormat="1" applyFont="1" applyFill="1" applyBorder="1" applyAlignment="1">
      <alignment horizontal="center" vertical="center" wrapText="1"/>
    </xf>
    <xf numFmtId="0" fontId="6" fillId="0" borderId="18" xfId="33" applyNumberFormat="1" applyFont="1" applyFill="1" applyBorder="1" applyAlignment="1">
      <alignment horizontal="center" vertical="center"/>
    </xf>
    <xf numFmtId="172" fontId="6" fillId="0" borderId="13" xfId="33" applyNumberFormat="1" applyFont="1" applyFill="1" applyBorder="1" applyAlignment="1">
      <alignment horizontal="center" vertical="center"/>
    </xf>
    <xf numFmtId="0" fontId="6" fillId="0" borderId="0" xfId="33" applyNumberFormat="1" applyFont="1" applyFill="1" applyAlignment="1">
      <alignment/>
    </xf>
    <xf numFmtId="0" fontId="6" fillId="0" borderId="12" xfId="33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/>
    </xf>
    <xf numFmtId="0" fontId="6" fillId="0" borderId="15" xfId="33" applyNumberFormat="1" applyFont="1" applyFill="1" applyBorder="1" applyAlignment="1">
      <alignment horizontal="center" vertical="center"/>
    </xf>
    <xf numFmtId="0" fontId="6" fillId="0" borderId="19" xfId="33" applyNumberFormat="1" applyFont="1" applyFill="1" applyBorder="1" applyAlignment="1">
      <alignment horizontal="center" vertical="center"/>
    </xf>
    <xf numFmtId="0" fontId="6" fillId="0" borderId="14" xfId="33" applyNumberFormat="1" applyFont="1" applyFill="1" applyBorder="1" applyAlignment="1">
      <alignment horizontal="center" vertical="center"/>
    </xf>
    <xf numFmtId="0" fontId="6" fillId="0" borderId="20" xfId="33" applyNumberFormat="1" applyFont="1" applyFill="1" applyBorder="1" applyAlignment="1">
      <alignment horizontal="center" vertical="center" wrapText="1"/>
    </xf>
    <xf numFmtId="0" fontId="6" fillId="0" borderId="10" xfId="33" applyNumberFormat="1" applyFont="1" applyFill="1" applyBorder="1" applyAlignment="1">
      <alignment horizontal="center"/>
    </xf>
    <xf numFmtId="0" fontId="6" fillId="0" borderId="11" xfId="33" applyNumberFormat="1" applyFont="1" applyFill="1" applyBorder="1" applyAlignment="1">
      <alignment horizontal="left"/>
    </xf>
    <xf numFmtId="0" fontId="6" fillId="0" borderId="14" xfId="33" applyNumberFormat="1" applyFont="1" applyFill="1" applyBorder="1" applyAlignment="1">
      <alignment vertical="center"/>
    </xf>
    <xf numFmtId="0" fontId="3" fillId="0" borderId="21" xfId="33" applyNumberFormat="1" applyFont="1" applyFill="1" applyBorder="1" applyAlignment="1">
      <alignment/>
    </xf>
    <xf numFmtId="172" fontId="9" fillId="0" borderId="13" xfId="33" applyNumberFormat="1" applyFont="1" applyFill="1" applyBorder="1" applyAlignment="1">
      <alignment horizontal="center" vertical="center"/>
    </xf>
    <xf numFmtId="173" fontId="6" fillId="0" borderId="10" xfId="33" applyNumberFormat="1" applyFont="1" applyFill="1" applyBorder="1" applyAlignment="1">
      <alignment horizontal="center" vertical="center"/>
    </xf>
    <xf numFmtId="0" fontId="9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5" fillId="0" borderId="10" xfId="33" applyNumberFormat="1" applyFont="1" applyFill="1" applyBorder="1" applyAlignment="1">
      <alignment horizontal="center" vertical="center" wrapText="1"/>
    </xf>
    <xf numFmtId="173" fontId="6" fillId="0" borderId="10" xfId="33" applyNumberFormat="1" applyFont="1" applyFill="1" applyBorder="1" applyAlignment="1" applyProtection="1">
      <alignment horizontal="center" vertical="center"/>
      <protection locked="0"/>
    </xf>
    <xf numFmtId="0" fontId="5" fillId="0" borderId="10" xfId="33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163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88"/>
  <sheetViews>
    <sheetView tabSelected="1" zoomScale="50" zoomScaleNormal="50" zoomScalePageLayoutView="0" workbookViewId="0" topLeftCell="A1">
      <selection activeCell="P1" sqref="P1"/>
    </sheetView>
  </sheetViews>
  <sheetFormatPr defaultColWidth="9.00390625" defaultRowHeight="14.25"/>
  <cols>
    <col min="1" max="1" width="19.375" style="0" customWidth="1"/>
    <col min="2" max="2" width="4.625" style="0" customWidth="1"/>
    <col min="3" max="3" width="117.25390625" style="0" customWidth="1"/>
    <col min="4" max="4" width="19.00390625" style="0" customWidth="1"/>
    <col min="5" max="5" width="4.375" style="0" customWidth="1"/>
    <col min="6" max="6" width="10.75390625" style="0" customWidth="1"/>
    <col min="7" max="7" width="19.375" style="0" customWidth="1"/>
    <col min="8" max="8" width="21.75390625" style="0" customWidth="1"/>
  </cols>
  <sheetData>
    <row r="1" spans="1:8" ht="247.5" customHeight="1">
      <c r="A1" s="1"/>
      <c r="B1" s="1"/>
      <c r="C1" s="1"/>
      <c r="D1" s="17"/>
      <c r="E1" s="19"/>
      <c r="F1" s="19"/>
      <c r="G1" s="18"/>
      <c r="H1" s="18"/>
    </row>
    <row r="2" spans="1:8" ht="52.5">
      <c r="A2" s="20" t="s">
        <v>79</v>
      </c>
      <c r="B2" s="21" t="s">
        <v>0</v>
      </c>
      <c r="C2" s="20" t="s">
        <v>2</v>
      </c>
      <c r="D2" s="22" t="s">
        <v>3</v>
      </c>
      <c r="E2" s="40" t="s">
        <v>80</v>
      </c>
      <c r="F2" s="40"/>
      <c r="G2" s="22" t="s">
        <v>81</v>
      </c>
      <c r="H2" s="22" t="s">
        <v>82</v>
      </c>
    </row>
    <row r="3" spans="1:8" ht="23.25">
      <c r="A3" s="42" t="s">
        <v>4</v>
      </c>
      <c r="B3" s="2">
        <v>1</v>
      </c>
      <c r="C3" s="3" t="s">
        <v>5</v>
      </c>
      <c r="D3" s="23" t="s">
        <v>6</v>
      </c>
      <c r="E3" s="41">
        <v>350</v>
      </c>
      <c r="F3" s="41"/>
      <c r="G3" s="4"/>
      <c r="H3" s="24">
        <f aca="true" t="shared" si="0" ref="H3:H66">E3*G3</f>
        <v>0</v>
      </c>
    </row>
    <row r="4" spans="1:8" ht="23.25">
      <c r="A4" s="42"/>
      <c r="B4" s="2">
        <v>2</v>
      </c>
      <c r="C4" s="3" t="s">
        <v>7</v>
      </c>
      <c r="D4" s="5" t="s">
        <v>8</v>
      </c>
      <c r="E4" s="41">
        <v>450</v>
      </c>
      <c r="F4" s="41"/>
      <c r="G4" s="6"/>
      <c r="H4" s="24">
        <f t="shared" si="0"/>
        <v>0</v>
      </c>
    </row>
    <row r="5" spans="1:8" ht="23.25">
      <c r="A5" s="42"/>
      <c r="B5" s="2">
        <v>3</v>
      </c>
      <c r="C5" s="7" t="s">
        <v>83</v>
      </c>
      <c r="D5" s="5" t="s">
        <v>8</v>
      </c>
      <c r="E5" s="41">
        <v>100</v>
      </c>
      <c r="F5" s="41"/>
      <c r="G5" s="4"/>
      <c r="H5" s="24">
        <f t="shared" si="0"/>
        <v>0</v>
      </c>
    </row>
    <row r="6" spans="1:8" ht="23.25">
      <c r="A6" s="42"/>
      <c r="B6" s="2">
        <v>4</v>
      </c>
      <c r="C6" s="3" t="s">
        <v>84</v>
      </c>
      <c r="D6" s="5" t="s">
        <v>8</v>
      </c>
      <c r="E6" s="41">
        <v>240</v>
      </c>
      <c r="F6" s="41"/>
      <c r="G6" s="4"/>
      <c r="H6" s="24">
        <f t="shared" si="0"/>
        <v>0</v>
      </c>
    </row>
    <row r="7" spans="1:8" ht="23.25">
      <c r="A7" s="42"/>
      <c r="B7" s="2">
        <v>5</v>
      </c>
      <c r="C7" s="3" t="s">
        <v>9</v>
      </c>
      <c r="D7" s="5" t="s">
        <v>6</v>
      </c>
      <c r="E7" s="41">
        <v>135</v>
      </c>
      <c r="F7" s="41"/>
      <c r="G7" s="4"/>
      <c r="H7" s="24">
        <f t="shared" si="0"/>
        <v>0</v>
      </c>
    </row>
    <row r="8" spans="1:8" ht="23.25">
      <c r="A8" s="42"/>
      <c r="B8" s="2">
        <v>6</v>
      </c>
      <c r="C8" s="3" t="s">
        <v>10</v>
      </c>
      <c r="D8" s="5" t="s">
        <v>8</v>
      </c>
      <c r="E8" s="41">
        <v>70</v>
      </c>
      <c r="F8" s="41"/>
      <c r="G8" s="4"/>
      <c r="H8" s="24">
        <f t="shared" si="0"/>
        <v>0</v>
      </c>
    </row>
    <row r="9" spans="1:8" ht="23.25">
      <c r="A9" s="42"/>
      <c r="B9" s="2">
        <v>7</v>
      </c>
      <c r="C9" s="3" t="s">
        <v>11</v>
      </c>
      <c r="D9" s="5" t="s">
        <v>8</v>
      </c>
      <c r="E9" s="41">
        <v>48</v>
      </c>
      <c r="F9" s="41"/>
      <c r="G9" s="4"/>
      <c r="H9" s="24">
        <f t="shared" si="0"/>
        <v>0</v>
      </c>
    </row>
    <row r="10" spans="1:8" ht="23.25">
      <c r="A10" s="42"/>
      <c r="B10" s="2">
        <v>8</v>
      </c>
      <c r="C10" s="3" t="s">
        <v>12</v>
      </c>
      <c r="D10" s="5" t="s">
        <v>8</v>
      </c>
      <c r="E10" s="41">
        <v>120</v>
      </c>
      <c r="F10" s="41"/>
      <c r="G10" s="4"/>
      <c r="H10" s="24">
        <f t="shared" si="0"/>
        <v>0</v>
      </c>
    </row>
    <row r="11" spans="1:8" ht="23.25">
      <c r="A11" s="42"/>
      <c r="B11" s="2">
        <v>9</v>
      </c>
      <c r="C11" s="3" t="s">
        <v>13</v>
      </c>
      <c r="D11" s="5" t="s">
        <v>8</v>
      </c>
      <c r="E11" s="41">
        <v>130</v>
      </c>
      <c r="F11" s="41"/>
      <c r="G11" s="4"/>
      <c r="H11" s="24">
        <f t="shared" si="0"/>
        <v>0</v>
      </c>
    </row>
    <row r="12" spans="1:8" ht="23.25">
      <c r="A12" s="42"/>
      <c r="B12" s="2">
        <v>10</v>
      </c>
      <c r="C12" s="3" t="s">
        <v>14</v>
      </c>
      <c r="D12" s="5" t="s">
        <v>8</v>
      </c>
      <c r="E12" s="41">
        <v>140</v>
      </c>
      <c r="F12" s="41"/>
      <c r="G12" s="4"/>
      <c r="H12" s="24">
        <f t="shared" si="0"/>
        <v>0</v>
      </c>
    </row>
    <row r="13" spans="1:8" ht="23.25">
      <c r="A13" s="42"/>
      <c r="B13" s="2">
        <v>11</v>
      </c>
      <c r="C13" s="3" t="s">
        <v>15</v>
      </c>
      <c r="D13" s="5" t="s">
        <v>8</v>
      </c>
      <c r="E13" s="41">
        <v>50</v>
      </c>
      <c r="F13" s="41"/>
      <c r="G13" s="4"/>
      <c r="H13" s="24">
        <f t="shared" si="0"/>
        <v>0</v>
      </c>
    </row>
    <row r="14" spans="1:8" ht="23.25">
      <c r="A14" s="42"/>
      <c r="B14" s="2">
        <v>12</v>
      </c>
      <c r="C14" s="3" t="s">
        <v>16</v>
      </c>
      <c r="D14" s="5" t="s">
        <v>8</v>
      </c>
      <c r="E14" s="41">
        <v>110</v>
      </c>
      <c r="F14" s="41"/>
      <c r="G14" s="4"/>
      <c r="H14" s="24">
        <f t="shared" si="0"/>
        <v>0</v>
      </c>
    </row>
    <row r="15" spans="1:8" ht="23.25">
      <c r="A15" s="42"/>
      <c r="B15" s="2">
        <v>13</v>
      </c>
      <c r="C15" s="3" t="s">
        <v>17</v>
      </c>
      <c r="D15" s="5" t="s">
        <v>8</v>
      </c>
      <c r="E15" s="41">
        <v>130</v>
      </c>
      <c r="F15" s="41"/>
      <c r="G15" s="4"/>
      <c r="H15" s="24">
        <f t="shared" si="0"/>
        <v>0</v>
      </c>
    </row>
    <row r="16" spans="1:8" ht="23.25">
      <c r="A16" s="42"/>
      <c r="B16" s="2">
        <v>14</v>
      </c>
      <c r="C16" s="3" t="s">
        <v>18</v>
      </c>
      <c r="D16" s="5" t="s">
        <v>8</v>
      </c>
      <c r="E16" s="41">
        <v>105</v>
      </c>
      <c r="F16" s="41"/>
      <c r="G16" s="4"/>
      <c r="H16" s="24">
        <f t="shared" si="0"/>
        <v>0</v>
      </c>
    </row>
    <row r="17" spans="1:8" ht="23.25">
      <c r="A17" s="42"/>
      <c r="B17" s="2">
        <v>15</v>
      </c>
      <c r="C17" s="3" t="s">
        <v>19</v>
      </c>
      <c r="D17" s="5" t="s">
        <v>8</v>
      </c>
      <c r="E17" s="41">
        <v>280</v>
      </c>
      <c r="F17" s="41"/>
      <c r="G17" s="4"/>
      <c r="H17" s="24">
        <f t="shared" si="0"/>
        <v>0</v>
      </c>
    </row>
    <row r="18" spans="1:8" ht="46.5">
      <c r="A18" s="42"/>
      <c r="B18" s="2">
        <v>16</v>
      </c>
      <c r="C18" s="7" t="s">
        <v>20</v>
      </c>
      <c r="D18" s="5" t="s">
        <v>6</v>
      </c>
      <c r="E18" s="41">
        <v>160</v>
      </c>
      <c r="F18" s="41"/>
      <c r="G18" s="4"/>
      <c r="H18" s="24">
        <f t="shared" si="0"/>
        <v>0</v>
      </c>
    </row>
    <row r="19" spans="1:8" ht="23.25">
      <c r="A19" s="42"/>
      <c r="B19" s="2">
        <v>17</v>
      </c>
      <c r="C19" s="7" t="s">
        <v>21</v>
      </c>
      <c r="D19" s="5" t="s">
        <v>6</v>
      </c>
      <c r="E19" s="41">
        <v>100</v>
      </c>
      <c r="F19" s="41"/>
      <c r="G19" s="4"/>
      <c r="H19" s="24">
        <f t="shared" si="0"/>
        <v>0</v>
      </c>
    </row>
    <row r="20" spans="1:8" ht="23.25">
      <c r="A20" s="42"/>
      <c r="B20" s="2">
        <v>18</v>
      </c>
      <c r="C20" s="3" t="s">
        <v>22</v>
      </c>
      <c r="D20" s="5" t="s">
        <v>8</v>
      </c>
      <c r="E20" s="37">
        <v>480</v>
      </c>
      <c r="F20" s="37"/>
      <c r="G20" s="4"/>
      <c r="H20" s="24">
        <f t="shared" si="0"/>
        <v>0</v>
      </c>
    </row>
    <row r="21" spans="1:8" ht="46.5">
      <c r="A21" s="42"/>
      <c r="B21" s="2">
        <v>19</v>
      </c>
      <c r="C21" s="7" t="s">
        <v>23</v>
      </c>
      <c r="D21" s="5" t="s">
        <v>6</v>
      </c>
      <c r="E21" s="37">
        <v>350</v>
      </c>
      <c r="F21" s="37"/>
      <c r="G21" s="4"/>
      <c r="H21" s="24">
        <f t="shared" si="0"/>
        <v>0</v>
      </c>
    </row>
    <row r="22" spans="1:8" ht="23.25">
      <c r="A22" s="42"/>
      <c r="B22" s="2">
        <v>20</v>
      </c>
      <c r="C22" s="3" t="s">
        <v>24</v>
      </c>
      <c r="D22" s="5" t="s">
        <v>8</v>
      </c>
      <c r="E22" s="37">
        <v>520</v>
      </c>
      <c r="F22" s="37"/>
      <c r="G22" s="4"/>
      <c r="H22" s="24">
        <f t="shared" si="0"/>
        <v>0</v>
      </c>
    </row>
    <row r="23" spans="1:8" ht="46.5">
      <c r="A23" s="42"/>
      <c r="B23" s="2">
        <v>21</v>
      </c>
      <c r="C23" s="7" t="s">
        <v>25</v>
      </c>
      <c r="D23" s="5" t="s">
        <v>6</v>
      </c>
      <c r="E23" s="37">
        <v>280</v>
      </c>
      <c r="F23" s="37"/>
      <c r="G23" s="4"/>
      <c r="H23" s="24">
        <f t="shared" si="0"/>
        <v>0</v>
      </c>
    </row>
    <row r="24" spans="1:8" ht="23.25">
      <c r="A24" s="42"/>
      <c r="B24" s="2">
        <v>22</v>
      </c>
      <c r="C24" s="8" t="s">
        <v>26</v>
      </c>
      <c r="D24" s="5" t="s">
        <v>8</v>
      </c>
      <c r="E24" s="37">
        <v>290</v>
      </c>
      <c r="F24" s="37"/>
      <c r="G24" s="4"/>
      <c r="H24" s="24">
        <f t="shared" si="0"/>
        <v>0</v>
      </c>
    </row>
    <row r="25" spans="1:8" ht="46.5">
      <c r="A25" s="42"/>
      <c r="B25" s="2">
        <v>23</v>
      </c>
      <c r="C25" s="7" t="s">
        <v>85</v>
      </c>
      <c r="D25" s="5" t="s">
        <v>6</v>
      </c>
      <c r="E25" s="37">
        <v>160</v>
      </c>
      <c r="F25" s="37"/>
      <c r="G25" s="4"/>
      <c r="H25" s="24">
        <f t="shared" si="0"/>
        <v>0</v>
      </c>
    </row>
    <row r="26" spans="1:8" ht="23.25">
      <c r="A26" s="42"/>
      <c r="B26" s="2">
        <v>24</v>
      </c>
      <c r="C26" s="3" t="s">
        <v>27</v>
      </c>
      <c r="D26" s="5" t="s">
        <v>8</v>
      </c>
      <c r="E26" s="37">
        <v>200</v>
      </c>
      <c r="F26" s="37"/>
      <c r="G26" s="4"/>
      <c r="H26" s="24">
        <f t="shared" si="0"/>
        <v>0</v>
      </c>
    </row>
    <row r="27" spans="1:8" ht="23.25">
      <c r="A27" s="42"/>
      <c r="B27" s="2">
        <v>25</v>
      </c>
      <c r="C27" s="3" t="s">
        <v>28</v>
      </c>
      <c r="D27" s="5" t="s">
        <v>8</v>
      </c>
      <c r="E27" s="37">
        <v>230</v>
      </c>
      <c r="F27" s="37"/>
      <c r="G27" s="4"/>
      <c r="H27" s="24">
        <f t="shared" si="0"/>
        <v>0</v>
      </c>
    </row>
    <row r="28" spans="1:8" ht="46.5">
      <c r="A28" s="42"/>
      <c r="B28" s="2">
        <v>26</v>
      </c>
      <c r="C28" s="7" t="s">
        <v>29</v>
      </c>
      <c r="D28" s="9" t="s">
        <v>6</v>
      </c>
      <c r="E28" s="37">
        <v>160</v>
      </c>
      <c r="F28" s="37"/>
      <c r="G28" s="4"/>
      <c r="H28" s="24">
        <f t="shared" si="0"/>
        <v>0</v>
      </c>
    </row>
    <row r="29" spans="1:8" ht="23.25">
      <c r="A29" s="42"/>
      <c r="B29" s="2">
        <v>27</v>
      </c>
      <c r="C29" s="3" t="s">
        <v>30</v>
      </c>
      <c r="D29" s="5" t="s">
        <v>6</v>
      </c>
      <c r="E29" s="37">
        <v>290</v>
      </c>
      <c r="F29" s="37"/>
      <c r="G29" s="4"/>
      <c r="H29" s="24">
        <f t="shared" si="0"/>
        <v>0</v>
      </c>
    </row>
    <row r="30" spans="1:8" ht="23.25">
      <c r="A30" s="42"/>
      <c r="B30" s="2">
        <v>28</v>
      </c>
      <c r="C30" s="3" t="s">
        <v>86</v>
      </c>
      <c r="D30" s="9" t="s">
        <v>6</v>
      </c>
      <c r="E30" s="37">
        <v>500</v>
      </c>
      <c r="F30" s="37"/>
      <c r="G30" s="4"/>
      <c r="H30" s="24">
        <f t="shared" si="0"/>
        <v>0</v>
      </c>
    </row>
    <row r="31" spans="1:8" ht="23.25">
      <c r="A31" s="42"/>
      <c r="B31" s="2">
        <v>29</v>
      </c>
      <c r="C31" s="3" t="s">
        <v>87</v>
      </c>
      <c r="D31" s="23" t="s">
        <v>6</v>
      </c>
      <c r="E31" s="37">
        <v>50</v>
      </c>
      <c r="F31" s="37"/>
      <c r="G31" s="4"/>
      <c r="H31" s="24">
        <f t="shared" si="0"/>
        <v>0</v>
      </c>
    </row>
    <row r="32" spans="1:8" ht="23.25">
      <c r="A32" s="42"/>
      <c r="B32" s="2">
        <v>30</v>
      </c>
      <c r="C32" s="3" t="s">
        <v>31</v>
      </c>
      <c r="D32" s="5" t="s">
        <v>6</v>
      </c>
      <c r="E32" s="37">
        <v>280</v>
      </c>
      <c r="F32" s="37"/>
      <c r="G32" s="4"/>
      <c r="H32" s="24">
        <f t="shared" si="0"/>
        <v>0</v>
      </c>
    </row>
    <row r="33" spans="1:8" ht="23.25">
      <c r="A33" s="42"/>
      <c r="B33" s="2">
        <v>31</v>
      </c>
      <c r="C33" s="3" t="s">
        <v>88</v>
      </c>
      <c r="D33" s="5" t="s">
        <v>6</v>
      </c>
      <c r="E33" s="37">
        <v>390</v>
      </c>
      <c r="F33" s="37"/>
      <c r="G33" s="4"/>
      <c r="H33" s="24">
        <f t="shared" si="0"/>
        <v>0</v>
      </c>
    </row>
    <row r="34" spans="1:8" ht="23.25">
      <c r="A34" s="42"/>
      <c r="B34" s="2">
        <v>32</v>
      </c>
      <c r="C34" s="25" t="s">
        <v>32</v>
      </c>
      <c r="D34" s="5" t="s">
        <v>6</v>
      </c>
      <c r="E34" s="37">
        <v>430</v>
      </c>
      <c r="F34" s="37"/>
      <c r="G34" s="4"/>
      <c r="H34" s="24">
        <f t="shared" si="0"/>
        <v>0</v>
      </c>
    </row>
    <row r="35" spans="1:8" ht="23.25">
      <c r="A35" s="42"/>
      <c r="B35" s="2">
        <v>33</v>
      </c>
      <c r="C35" s="7" t="s">
        <v>33</v>
      </c>
      <c r="D35" s="5" t="s">
        <v>1</v>
      </c>
      <c r="E35" s="37">
        <v>4500</v>
      </c>
      <c r="F35" s="37"/>
      <c r="G35" s="4"/>
      <c r="H35" s="24">
        <f t="shared" si="0"/>
        <v>0</v>
      </c>
    </row>
    <row r="36" spans="1:8" ht="23.25">
      <c r="A36" s="42"/>
      <c r="B36" s="2">
        <v>34</v>
      </c>
      <c r="C36" s="3" t="s">
        <v>34</v>
      </c>
      <c r="D36" s="5" t="s">
        <v>1</v>
      </c>
      <c r="E36" s="37">
        <v>1200</v>
      </c>
      <c r="F36" s="37"/>
      <c r="G36" s="4"/>
      <c r="H36" s="24">
        <f t="shared" si="0"/>
        <v>0</v>
      </c>
    </row>
    <row r="37" spans="1:8" ht="23.25">
      <c r="A37" s="42"/>
      <c r="B37" s="2">
        <v>35</v>
      </c>
      <c r="C37" s="3" t="s">
        <v>89</v>
      </c>
      <c r="D37" s="5" t="s">
        <v>6</v>
      </c>
      <c r="E37" s="37">
        <v>6000</v>
      </c>
      <c r="F37" s="37"/>
      <c r="G37" s="4"/>
      <c r="H37" s="24">
        <f t="shared" si="0"/>
        <v>0</v>
      </c>
    </row>
    <row r="38" spans="1:8" ht="23.25">
      <c r="A38" s="42"/>
      <c r="B38" s="2">
        <v>36</v>
      </c>
      <c r="C38" s="3" t="s">
        <v>35</v>
      </c>
      <c r="D38" s="5" t="s">
        <v>1</v>
      </c>
      <c r="E38" s="37">
        <v>3500</v>
      </c>
      <c r="F38" s="37"/>
      <c r="G38" s="4"/>
      <c r="H38" s="24">
        <f t="shared" si="0"/>
        <v>0</v>
      </c>
    </row>
    <row r="39" spans="1:8" ht="23.25">
      <c r="A39" s="42"/>
      <c r="B39" s="2">
        <v>37</v>
      </c>
      <c r="C39" s="3" t="s">
        <v>36</v>
      </c>
      <c r="D39" s="5" t="s">
        <v>1</v>
      </c>
      <c r="E39" s="37">
        <v>4500</v>
      </c>
      <c r="F39" s="37"/>
      <c r="G39" s="4"/>
      <c r="H39" s="24">
        <f t="shared" si="0"/>
        <v>0</v>
      </c>
    </row>
    <row r="40" spans="1:8" ht="46.5">
      <c r="A40" s="42"/>
      <c r="B40" s="2">
        <v>38</v>
      </c>
      <c r="C40" s="7" t="s">
        <v>37</v>
      </c>
      <c r="D40" s="5" t="s">
        <v>1</v>
      </c>
      <c r="E40" s="37">
        <v>2500</v>
      </c>
      <c r="F40" s="37"/>
      <c r="G40" s="4"/>
      <c r="H40" s="24">
        <f t="shared" si="0"/>
        <v>0</v>
      </c>
    </row>
    <row r="41" spans="1:8" ht="23.25">
      <c r="A41" s="42"/>
      <c r="B41" s="2">
        <v>39</v>
      </c>
      <c r="C41" s="10" t="s">
        <v>38</v>
      </c>
      <c r="D41" s="5" t="s">
        <v>1</v>
      </c>
      <c r="E41" s="37">
        <v>1500</v>
      </c>
      <c r="F41" s="37"/>
      <c r="G41" s="4"/>
      <c r="H41" s="24">
        <f t="shared" si="0"/>
        <v>0</v>
      </c>
    </row>
    <row r="42" spans="1:8" ht="23.25">
      <c r="A42" s="42"/>
      <c r="B42" s="2">
        <v>40</v>
      </c>
      <c r="C42" s="8" t="s">
        <v>39</v>
      </c>
      <c r="D42" s="5" t="s">
        <v>1</v>
      </c>
      <c r="E42" s="37">
        <v>2500</v>
      </c>
      <c r="F42" s="37"/>
      <c r="G42" s="4"/>
      <c r="H42" s="24">
        <f t="shared" si="0"/>
        <v>0</v>
      </c>
    </row>
    <row r="43" spans="1:8" ht="25.5">
      <c r="A43" s="20" t="s">
        <v>40</v>
      </c>
      <c r="B43" s="2">
        <v>41</v>
      </c>
      <c r="C43" s="11" t="s">
        <v>41</v>
      </c>
      <c r="D43" s="5" t="s">
        <v>6</v>
      </c>
      <c r="E43" s="37">
        <v>350</v>
      </c>
      <c r="F43" s="37"/>
      <c r="G43" s="4"/>
      <c r="H43" s="24">
        <f t="shared" si="0"/>
        <v>0</v>
      </c>
    </row>
    <row r="44" spans="1:8" ht="23.25">
      <c r="A44" s="40" t="s">
        <v>42</v>
      </c>
      <c r="B44" s="2">
        <v>42</v>
      </c>
      <c r="C44" s="11" t="s">
        <v>90</v>
      </c>
      <c r="D44" s="4" t="s">
        <v>6</v>
      </c>
      <c r="E44" s="37">
        <v>280</v>
      </c>
      <c r="F44" s="37"/>
      <c r="G44" s="4"/>
      <c r="H44" s="24">
        <f t="shared" si="0"/>
        <v>0</v>
      </c>
    </row>
    <row r="45" spans="1:8" ht="23.25">
      <c r="A45" s="40"/>
      <c r="B45" s="2">
        <v>43</v>
      </c>
      <c r="C45" s="11" t="s">
        <v>91</v>
      </c>
      <c r="D45" s="4" t="s">
        <v>6</v>
      </c>
      <c r="E45" s="37">
        <v>280</v>
      </c>
      <c r="F45" s="37"/>
      <c r="G45" s="6"/>
      <c r="H45" s="24">
        <f t="shared" si="0"/>
        <v>0</v>
      </c>
    </row>
    <row r="46" spans="1:8" ht="23.25">
      <c r="A46" s="40"/>
      <c r="B46" s="2">
        <v>44</v>
      </c>
      <c r="C46" s="26" t="s">
        <v>92</v>
      </c>
      <c r="D46" s="4" t="s">
        <v>6</v>
      </c>
      <c r="E46" s="37">
        <v>380</v>
      </c>
      <c r="F46" s="37"/>
      <c r="G46" s="4"/>
      <c r="H46" s="24">
        <f t="shared" si="0"/>
        <v>0</v>
      </c>
    </row>
    <row r="47" spans="1:8" ht="23.25">
      <c r="A47" s="40"/>
      <c r="B47" s="12">
        <v>45</v>
      </c>
      <c r="C47" s="26" t="s">
        <v>43</v>
      </c>
      <c r="D47" s="6" t="s">
        <v>6</v>
      </c>
      <c r="E47" s="37">
        <v>100</v>
      </c>
      <c r="F47" s="37"/>
      <c r="G47" s="6"/>
      <c r="H47" s="24">
        <f t="shared" si="0"/>
        <v>0</v>
      </c>
    </row>
    <row r="48" spans="1:8" ht="23.25">
      <c r="A48" s="40" t="s">
        <v>44</v>
      </c>
      <c r="B48" s="2">
        <v>46</v>
      </c>
      <c r="C48" s="13" t="s">
        <v>45</v>
      </c>
      <c r="D48" s="4" t="s">
        <v>8</v>
      </c>
      <c r="E48" s="37">
        <v>270</v>
      </c>
      <c r="F48" s="37"/>
      <c r="G48" s="4"/>
      <c r="H48" s="24">
        <f t="shared" si="0"/>
        <v>0</v>
      </c>
    </row>
    <row r="49" spans="1:8" ht="23.25">
      <c r="A49" s="40"/>
      <c r="B49" s="2">
        <v>47</v>
      </c>
      <c r="C49" s="8" t="s">
        <v>46</v>
      </c>
      <c r="D49" s="6" t="s">
        <v>8</v>
      </c>
      <c r="E49" s="37">
        <v>250</v>
      </c>
      <c r="F49" s="37"/>
      <c r="G49" s="4"/>
      <c r="H49" s="24">
        <f t="shared" si="0"/>
        <v>0</v>
      </c>
    </row>
    <row r="50" spans="1:8" ht="23.25">
      <c r="A50" s="40"/>
      <c r="B50" s="2">
        <v>48</v>
      </c>
      <c r="C50" s="3" t="s">
        <v>47</v>
      </c>
      <c r="D50" s="4" t="s">
        <v>8</v>
      </c>
      <c r="E50" s="37">
        <v>60</v>
      </c>
      <c r="F50" s="37"/>
      <c r="G50" s="4"/>
      <c r="H50" s="24">
        <f t="shared" si="0"/>
        <v>0</v>
      </c>
    </row>
    <row r="51" spans="1:8" ht="23.25">
      <c r="A51" s="40"/>
      <c r="B51" s="2">
        <v>49</v>
      </c>
      <c r="C51" s="3" t="s">
        <v>48</v>
      </c>
      <c r="D51" s="4" t="s">
        <v>8</v>
      </c>
      <c r="E51" s="37">
        <v>80</v>
      </c>
      <c r="F51" s="37"/>
      <c r="G51" s="6"/>
      <c r="H51" s="24">
        <f t="shared" si="0"/>
        <v>0</v>
      </c>
    </row>
    <row r="52" spans="1:8" ht="23.25">
      <c r="A52" s="40"/>
      <c r="B52" s="2">
        <v>50</v>
      </c>
      <c r="C52" s="3" t="s">
        <v>49</v>
      </c>
      <c r="D52" s="4" t="s">
        <v>8</v>
      </c>
      <c r="E52" s="37">
        <v>70</v>
      </c>
      <c r="F52" s="37"/>
      <c r="G52" s="4"/>
      <c r="H52" s="24">
        <f t="shared" si="0"/>
        <v>0</v>
      </c>
    </row>
    <row r="53" spans="1:8" ht="23.25">
      <c r="A53" s="40"/>
      <c r="B53" s="2">
        <v>51</v>
      </c>
      <c r="C53" s="3" t="s">
        <v>50</v>
      </c>
      <c r="D53" s="4" t="s">
        <v>8</v>
      </c>
      <c r="E53" s="37">
        <v>240</v>
      </c>
      <c r="F53" s="37"/>
      <c r="G53" s="6"/>
      <c r="H53" s="24">
        <f t="shared" si="0"/>
        <v>0</v>
      </c>
    </row>
    <row r="54" spans="1:8" ht="23.25">
      <c r="A54" s="40"/>
      <c r="B54" s="2">
        <v>52</v>
      </c>
      <c r="C54" s="3" t="s">
        <v>51</v>
      </c>
      <c r="D54" s="6" t="s">
        <v>8</v>
      </c>
      <c r="E54" s="37">
        <v>350</v>
      </c>
      <c r="F54" s="37"/>
      <c r="G54" s="4"/>
      <c r="H54" s="24">
        <f t="shared" si="0"/>
        <v>0</v>
      </c>
    </row>
    <row r="55" spans="1:8" ht="23.25">
      <c r="A55" s="40"/>
      <c r="B55" s="2">
        <v>53</v>
      </c>
      <c r="C55" s="3" t="s">
        <v>52</v>
      </c>
      <c r="D55" s="4" t="s">
        <v>8</v>
      </c>
      <c r="E55" s="37">
        <v>80</v>
      </c>
      <c r="F55" s="37"/>
      <c r="G55" s="4"/>
      <c r="H55" s="24">
        <f t="shared" si="0"/>
        <v>0</v>
      </c>
    </row>
    <row r="56" spans="1:8" ht="23.25">
      <c r="A56" s="40"/>
      <c r="B56" s="2">
        <v>54</v>
      </c>
      <c r="C56" s="27" t="s">
        <v>93</v>
      </c>
      <c r="D56" s="4" t="s">
        <v>8</v>
      </c>
      <c r="E56" s="37">
        <v>300</v>
      </c>
      <c r="F56" s="37"/>
      <c r="G56" s="4"/>
      <c r="H56" s="24">
        <f t="shared" si="0"/>
        <v>0</v>
      </c>
    </row>
    <row r="57" spans="1:8" ht="23.25">
      <c r="A57" s="40"/>
      <c r="B57" s="2">
        <v>55</v>
      </c>
      <c r="C57" s="3" t="s">
        <v>53</v>
      </c>
      <c r="D57" s="6" t="s">
        <v>6</v>
      </c>
      <c r="E57" s="37">
        <v>450</v>
      </c>
      <c r="F57" s="37"/>
      <c r="G57" s="4"/>
      <c r="H57" s="24">
        <f t="shared" si="0"/>
        <v>0</v>
      </c>
    </row>
    <row r="58" spans="1:8" ht="23.25">
      <c r="A58" s="40"/>
      <c r="B58" s="2">
        <v>56</v>
      </c>
      <c r="C58" s="27" t="s">
        <v>54</v>
      </c>
      <c r="D58" s="4" t="s">
        <v>8</v>
      </c>
      <c r="E58" s="37">
        <v>260</v>
      </c>
      <c r="F58" s="37"/>
      <c r="G58" s="4"/>
      <c r="H58" s="24">
        <f t="shared" si="0"/>
        <v>0</v>
      </c>
    </row>
    <row r="59" spans="1:8" ht="23.25">
      <c r="A59" s="40"/>
      <c r="B59" s="2">
        <v>57</v>
      </c>
      <c r="C59" s="8" t="s">
        <v>55</v>
      </c>
      <c r="D59" s="4" t="s">
        <v>8</v>
      </c>
      <c r="E59" s="37">
        <v>390</v>
      </c>
      <c r="F59" s="37"/>
      <c r="G59" s="4"/>
      <c r="H59" s="24">
        <f t="shared" si="0"/>
        <v>0</v>
      </c>
    </row>
    <row r="60" spans="1:8" ht="23.25">
      <c r="A60" s="40"/>
      <c r="B60" s="2">
        <v>58</v>
      </c>
      <c r="C60" s="3" t="s">
        <v>94</v>
      </c>
      <c r="D60" s="4" t="s">
        <v>8</v>
      </c>
      <c r="E60" s="37">
        <v>480</v>
      </c>
      <c r="F60" s="37"/>
      <c r="G60" s="4"/>
      <c r="H60" s="24">
        <f t="shared" si="0"/>
        <v>0</v>
      </c>
    </row>
    <row r="61" spans="1:8" ht="23.25">
      <c r="A61" s="40"/>
      <c r="B61" s="2">
        <v>59</v>
      </c>
      <c r="C61" s="3" t="s">
        <v>56</v>
      </c>
      <c r="D61" s="4" t="s">
        <v>6</v>
      </c>
      <c r="E61" s="37">
        <v>220</v>
      </c>
      <c r="F61" s="37"/>
      <c r="G61" s="4"/>
      <c r="H61" s="24">
        <f t="shared" si="0"/>
        <v>0</v>
      </c>
    </row>
    <row r="62" spans="1:8" ht="23.25">
      <c r="A62" s="40"/>
      <c r="B62" s="2">
        <v>60</v>
      </c>
      <c r="C62" s="3" t="s">
        <v>57</v>
      </c>
      <c r="D62" s="4" t="s">
        <v>8</v>
      </c>
      <c r="E62" s="37">
        <v>350</v>
      </c>
      <c r="F62" s="37"/>
      <c r="G62" s="4"/>
      <c r="H62" s="24">
        <f t="shared" si="0"/>
        <v>0</v>
      </c>
    </row>
    <row r="63" spans="1:8" ht="23.25">
      <c r="A63" s="40"/>
      <c r="B63" s="2">
        <v>61</v>
      </c>
      <c r="C63" s="3" t="s">
        <v>58</v>
      </c>
      <c r="D63" s="4" t="s">
        <v>8</v>
      </c>
      <c r="E63" s="37">
        <v>480</v>
      </c>
      <c r="F63" s="37"/>
      <c r="G63" s="28"/>
      <c r="H63" s="24">
        <f t="shared" si="0"/>
        <v>0</v>
      </c>
    </row>
    <row r="64" spans="1:8" ht="23.25">
      <c r="A64" s="40"/>
      <c r="B64" s="2">
        <v>62</v>
      </c>
      <c r="C64" s="3" t="s">
        <v>59</v>
      </c>
      <c r="D64" s="4" t="s">
        <v>8</v>
      </c>
      <c r="E64" s="37">
        <v>420</v>
      </c>
      <c r="F64" s="37"/>
      <c r="G64" s="29"/>
      <c r="H64" s="24">
        <f t="shared" si="0"/>
        <v>0</v>
      </c>
    </row>
    <row r="65" spans="1:8" ht="23.25">
      <c r="A65" s="40"/>
      <c r="B65" s="2">
        <v>63</v>
      </c>
      <c r="C65" s="10" t="s">
        <v>60</v>
      </c>
      <c r="D65" s="4" t="s">
        <v>6</v>
      </c>
      <c r="E65" s="37">
        <v>180</v>
      </c>
      <c r="F65" s="37"/>
      <c r="G65" s="4"/>
      <c r="H65" s="24">
        <f t="shared" si="0"/>
        <v>0</v>
      </c>
    </row>
    <row r="66" spans="1:8" ht="23.25">
      <c r="A66" s="40"/>
      <c r="B66" s="2">
        <v>64</v>
      </c>
      <c r="C66" s="3" t="s">
        <v>61</v>
      </c>
      <c r="D66" s="4" t="s">
        <v>6</v>
      </c>
      <c r="E66" s="37">
        <v>800</v>
      </c>
      <c r="F66" s="37"/>
      <c r="G66" s="4"/>
      <c r="H66" s="24">
        <f t="shared" si="0"/>
        <v>0</v>
      </c>
    </row>
    <row r="67" spans="1:8" ht="25.5">
      <c r="A67" s="20" t="s">
        <v>62</v>
      </c>
      <c r="B67" s="2">
        <v>65</v>
      </c>
      <c r="C67" s="11" t="s">
        <v>63</v>
      </c>
      <c r="D67" s="4" t="s">
        <v>8</v>
      </c>
      <c r="E67" s="37">
        <v>70</v>
      </c>
      <c r="F67" s="37"/>
      <c r="G67" s="4"/>
      <c r="H67" s="24">
        <f aca="true" t="shared" si="1" ref="H67:H87">E67*G67</f>
        <v>0</v>
      </c>
    </row>
    <row r="68" spans="1:8" ht="23.25">
      <c r="A68" s="40" t="s">
        <v>64</v>
      </c>
      <c r="B68" s="2">
        <v>66</v>
      </c>
      <c r="C68" s="3" t="s">
        <v>65</v>
      </c>
      <c r="D68" s="4" t="s">
        <v>1</v>
      </c>
      <c r="E68" s="37">
        <v>3000</v>
      </c>
      <c r="F68" s="37"/>
      <c r="G68" s="4"/>
      <c r="H68" s="24">
        <f t="shared" si="1"/>
        <v>0</v>
      </c>
    </row>
    <row r="69" spans="1:8" ht="23.25">
      <c r="A69" s="40"/>
      <c r="B69" s="14">
        <v>67</v>
      </c>
      <c r="C69" s="8" t="s">
        <v>95</v>
      </c>
      <c r="D69" s="6"/>
      <c r="E69" s="39"/>
      <c r="F69" s="39"/>
      <c r="G69" s="6"/>
      <c r="H69" s="24">
        <f t="shared" si="1"/>
        <v>0</v>
      </c>
    </row>
    <row r="70" spans="1:8" ht="23.25">
      <c r="A70" s="40"/>
      <c r="B70" s="2">
        <v>68</v>
      </c>
      <c r="C70" s="3" t="s">
        <v>96</v>
      </c>
      <c r="D70" s="4"/>
      <c r="E70" s="39"/>
      <c r="F70" s="39"/>
      <c r="G70" s="4"/>
      <c r="H70" s="24">
        <f t="shared" si="1"/>
        <v>0</v>
      </c>
    </row>
    <row r="71" spans="1:8" ht="23.25">
      <c r="A71" s="40"/>
      <c r="B71" s="2">
        <v>69</v>
      </c>
      <c r="C71" s="3" t="s">
        <v>97</v>
      </c>
      <c r="D71" s="4" t="s">
        <v>8</v>
      </c>
      <c r="E71" s="37">
        <v>30</v>
      </c>
      <c r="F71" s="37"/>
      <c r="G71" s="4"/>
      <c r="H71" s="24">
        <f t="shared" si="1"/>
        <v>0</v>
      </c>
    </row>
    <row r="72" spans="1:8" ht="23.25">
      <c r="A72" s="40"/>
      <c r="B72" s="14">
        <v>70</v>
      </c>
      <c r="C72" s="3" t="s">
        <v>66</v>
      </c>
      <c r="D72" s="4"/>
      <c r="E72" s="39"/>
      <c r="F72" s="39"/>
      <c r="G72" s="4"/>
      <c r="H72" s="24">
        <f t="shared" si="1"/>
        <v>0</v>
      </c>
    </row>
    <row r="73" spans="1:8" ht="23.25">
      <c r="A73" s="40"/>
      <c r="B73" s="2">
        <v>71</v>
      </c>
      <c r="C73" s="3" t="s">
        <v>67</v>
      </c>
      <c r="D73" s="4" t="s">
        <v>68</v>
      </c>
      <c r="E73" s="37">
        <v>900</v>
      </c>
      <c r="F73" s="37"/>
      <c r="G73" s="30"/>
      <c r="H73" s="24">
        <f t="shared" si="1"/>
        <v>0</v>
      </c>
    </row>
    <row r="74" spans="1:8" ht="23.25">
      <c r="A74" s="40"/>
      <c r="B74" s="31">
        <v>72</v>
      </c>
      <c r="C74" s="3" t="s">
        <v>98</v>
      </c>
      <c r="D74" s="4"/>
      <c r="E74" s="37">
        <v>2000</v>
      </c>
      <c r="F74" s="37"/>
      <c r="G74" s="32"/>
      <c r="H74" s="24">
        <f t="shared" si="1"/>
        <v>0</v>
      </c>
    </row>
    <row r="75" spans="1:8" ht="23.25">
      <c r="A75" s="40"/>
      <c r="B75" s="31">
        <v>73</v>
      </c>
      <c r="C75" s="15" t="s">
        <v>99</v>
      </c>
      <c r="D75" s="16"/>
      <c r="E75" s="39"/>
      <c r="F75" s="39"/>
      <c r="G75" s="32"/>
      <c r="H75" s="24">
        <f t="shared" si="1"/>
        <v>0</v>
      </c>
    </row>
    <row r="76" spans="1:8" ht="23.25">
      <c r="A76" s="40"/>
      <c r="B76" s="2">
        <v>74</v>
      </c>
      <c r="C76" s="3" t="s">
        <v>100</v>
      </c>
      <c r="D76" s="4"/>
      <c r="E76" s="39"/>
      <c r="F76" s="39"/>
      <c r="G76" s="6"/>
      <c r="H76" s="24">
        <f t="shared" si="1"/>
        <v>0</v>
      </c>
    </row>
    <row r="77" spans="1:8" ht="23.25">
      <c r="A77" s="40" t="s">
        <v>69</v>
      </c>
      <c r="B77" s="2">
        <v>75</v>
      </c>
      <c r="C77" s="7" t="s">
        <v>101</v>
      </c>
      <c r="D77" s="4" t="s">
        <v>8</v>
      </c>
      <c r="E77" s="37">
        <v>35</v>
      </c>
      <c r="F77" s="37"/>
      <c r="G77" s="4"/>
      <c r="H77" s="24">
        <f t="shared" si="1"/>
        <v>0</v>
      </c>
    </row>
    <row r="78" spans="1:8" ht="23.25">
      <c r="A78" s="40"/>
      <c r="B78" s="2">
        <v>76</v>
      </c>
      <c r="C78" s="33" t="s">
        <v>70</v>
      </c>
      <c r="D78" s="4" t="s">
        <v>8</v>
      </c>
      <c r="E78" s="37">
        <v>100</v>
      </c>
      <c r="F78" s="37"/>
      <c r="G78" s="4"/>
      <c r="H78" s="24">
        <f t="shared" si="1"/>
        <v>0</v>
      </c>
    </row>
    <row r="79" spans="1:8" ht="23.25">
      <c r="A79" s="40"/>
      <c r="B79" s="2">
        <v>77</v>
      </c>
      <c r="C79" s="33" t="s">
        <v>71</v>
      </c>
      <c r="D79" s="4" t="s">
        <v>8</v>
      </c>
      <c r="E79" s="37">
        <v>90</v>
      </c>
      <c r="F79" s="37"/>
      <c r="G79" s="4"/>
      <c r="H79" s="24">
        <f t="shared" si="1"/>
        <v>0</v>
      </c>
    </row>
    <row r="80" spans="1:8" ht="23.25">
      <c r="A80" s="40"/>
      <c r="B80" s="14">
        <v>78</v>
      </c>
      <c r="C80" s="33" t="s">
        <v>72</v>
      </c>
      <c r="D80" s="4" t="s">
        <v>8</v>
      </c>
      <c r="E80" s="37">
        <v>80</v>
      </c>
      <c r="F80" s="37"/>
      <c r="G80" s="4"/>
      <c r="H80" s="24">
        <f t="shared" si="1"/>
        <v>0</v>
      </c>
    </row>
    <row r="81" spans="1:8" ht="23.25">
      <c r="A81" s="40"/>
      <c r="B81" s="2">
        <v>79</v>
      </c>
      <c r="C81" s="33" t="s">
        <v>73</v>
      </c>
      <c r="D81" s="4" t="s">
        <v>8</v>
      </c>
      <c r="E81" s="37">
        <v>200</v>
      </c>
      <c r="F81" s="37"/>
      <c r="G81" s="6"/>
      <c r="H81" s="24">
        <f t="shared" si="1"/>
        <v>0</v>
      </c>
    </row>
    <row r="82" spans="1:8" ht="23.25">
      <c r="A82" s="40"/>
      <c r="B82" s="2">
        <v>80</v>
      </c>
      <c r="C82" s="33" t="s">
        <v>74</v>
      </c>
      <c r="D82" s="4" t="s">
        <v>8</v>
      </c>
      <c r="E82" s="37">
        <v>40</v>
      </c>
      <c r="F82" s="37"/>
      <c r="G82" s="4"/>
      <c r="H82" s="24">
        <f t="shared" si="1"/>
        <v>0</v>
      </c>
    </row>
    <row r="83" spans="1:8" ht="23.25">
      <c r="A83" s="40"/>
      <c r="B83" s="12">
        <v>81</v>
      </c>
      <c r="C83" s="33" t="s">
        <v>75</v>
      </c>
      <c r="D83" s="4" t="s">
        <v>8</v>
      </c>
      <c r="E83" s="37">
        <v>48</v>
      </c>
      <c r="F83" s="37"/>
      <c r="G83" s="4"/>
      <c r="H83" s="24">
        <f t="shared" si="1"/>
        <v>0</v>
      </c>
    </row>
    <row r="84" spans="1:8" ht="23.25">
      <c r="A84" s="40"/>
      <c r="B84" s="4">
        <v>82</v>
      </c>
      <c r="C84" s="33" t="s">
        <v>102</v>
      </c>
      <c r="D84" s="4" t="s">
        <v>6</v>
      </c>
      <c r="E84" s="37">
        <v>110</v>
      </c>
      <c r="F84" s="37"/>
      <c r="G84" s="32"/>
      <c r="H84" s="24">
        <f t="shared" si="1"/>
        <v>0</v>
      </c>
    </row>
    <row r="85" spans="1:8" ht="23.25">
      <c r="A85" s="40"/>
      <c r="B85" s="4">
        <v>83</v>
      </c>
      <c r="C85" s="33" t="s">
        <v>76</v>
      </c>
      <c r="D85" s="4" t="s">
        <v>8</v>
      </c>
      <c r="E85" s="37">
        <v>50</v>
      </c>
      <c r="F85" s="37"/>
      <c r="G85" s="6"/>
      <c r="H85" s="24">
        <f t="shared" si="1"/>
        <v>0</v>
      </c>
    </row>
    <row r="86" spans="1:8" ht="23.25">
      <c r="A86" s="40"/>
      <c r="B86" s="4">
        <v>84</v>
      </c>
      <c r="C86" s="34" t="s">
        <v>77</v>
      </c>
      <c r="D86" s="4" t="s">
        <v>6</v>
      </c>
      <c r="E86" s="37">
        <v>100</v>
      </c>
      <c r="F86" s="37"/>
      <c r="G86" s="4"/>
      <c r="H86" s="24">
        <f t="shared" si="1"/>
        <v>0</v>
      </c>
    </row>
    <row r="87" spans="1:8" ht="23.25">
      <c r="A87" s="40"/>
      <c r="B87" s="4">
        <v>85</v>
      </c>
      <c r="C87" s="3" t="s">
        <v>78</v>
      </c>
      <c r="D87" s="4" t="s">
        <v>8</v>
      </c>
      <c r="E87" s="37">
        <v>100</v>
      </c>
      <c r="F87" s="37"/>
      <c r="G87" s="4"/>
      <c r="H87" s="24">
        <f t="shared" si="1"/>
        <v>0</v>
      </c>
    </row>
    <row r="88" spans="1:8" ht="28.5">
      <c r="A88" s="35"/>
      <c r="B88" s="1"/>
      <c r="C88" s="25"/>
      <c r="D88" s="25"/>
      <c r="E88" s="38" t="s">
        <v>103</v>
      </c>
      <c r="F88" s="38"/>
      <c r="G88" s="38"/>
      <c r="H88" s="36">
        <f>SUM(H3:H87)</f>
        <v>0</v>
      </c>
    </row>
  </sheetData>
  <sheetProtection/>
  <mergeCells count="92">
    <mergeCell ref="E2:F2"/>
    <mergeCell ref="A3:A4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A44:A47"/>
    <mergeCell ref="E44:F44"/>
    <mergeCell ref="E45:F45"/>
    <mergeCell ref="E46:F46"/>
    <mergeCell ref="E47:F47"/>
    <mergeCell ref="A48:A66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A68:A76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A77:A87"/>
    <mergeCell ref="E77:F77"/>
    <mergeCell ref="E78:F78"/>
    <mergeCell ref="E79:F79"/>
    <mergeCell ref="E80:F80"/>
    <mergeCell ref="E81:F81"/>
    <mergeCell ref="E88:G88"/>
    <mergeCell ref="E82:F82"/>
    <mergeCell ref="E83:F83"/>
    <mergeCell ref="E84:F84"/>
    <mergeCell ref="E85:F85"/>
    <mergeCell ref="E86:F86"/>
    <mergeCell ref="E87:F8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Пользователь Windows</cp:lastModifiedBy>
  <cp:lastPrinted>2018-07-19T12:27:33Z</cp:lastPrinted>
  <dcterms:created xsi:type="dcterms:W3CDTF">2013-08-14T10:02:08Z</dcterms:created>
  <dcterms:modified xsi:type="dcterms:W3CDTF">2018-09-03T13:08:52Z</dcterms:modified>
  <cp:category/>
  <cp:version/>
  <cp:contentType/>
  <cp:contentStatus/>
</cp:coreProperties>
</file>